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22" i="1"/>
  <c r="L23"/>
  <c r="L17"/>
  <c r="L14"/>
  <c r="L11"/>
  <c r="L8"/>
  <c r="L5"/>
  <c r="K21"/>
  <c r="D21"/>
  <c r="C21"/>
  <c r="J21"/>
  <c r="I21"/>
  <c r="G21"/>
  <c r="H21"/>
  <c r="F21"/>
  <c r="E21"/>
  <c r="B21"/>
  <c r="L21" l="1"/>
  <c r="L9" l="1"/>
  <c r="L6"/>
  <c r="L12"/>
  <c r="L15"/>
  <c r="L18"/>
</calcChain>
</file>

<file path=xl/sharedStrings.xml><?xml version="1.0" encoding="utf-8"?>
<sst xmlns="http://schemas.openxmlformats.org/spreadsheetml/2006/main" count="68" uniqueCount="43">
  <si>
    <t xml:space="preserve">Défi Maths inter-CM2 </t>
  </si>
  <si>
    <t>Défi 1</t>
  </si>
  <si>
    <t>Défi 2</t>
  </si>
  <si>
    <t>Défi 3</t>
  </si>
  <si>
    <t>Défi 4</t>
  </si>
  <si>
    <t>Défi 5</t>
  </si>
  <si>
    <t>Défi 6</t>
  </si>
  <si>
    <t>Défi 7</t>
  </si>
  <si>
    <t>Défi 8</t>
  </si>
  <si>
    <t>Défi 9</t>
  </si>
  <si>
    <t>Equipe n°1</t>
  </si>
  <si>
    <t>Equipe n°2</t>
  </si>
  <si>
    <t>Equipe n°3</t>
  </si>
  <si>
    <t>Equipe n°4</t>
  </si>
  <si>
    <t>Equipe n°5</t>
  </si>
  <si>
    <t>Total</t>
  </si>
  <si>
    <t>Classement</t>
  </si>
  <si>
    <t>Total CM2 A</t>
  </si>
  <si>
    <t>Total CM2 B</t>
  </si>
  <si>
    <t xml:space="preserve">Médaille </t>
  </si>
  <si>
    <t>de bronze</t>
  </si>
  <si>
    <t>1er</t>
  </si>
  <si>
    <t>or</t>
  </si>
  <si>
    <t>Médaille</t>
  </si>
  <si>
    <t>d'or</t>
  </si>
  <si>
    <t>Défi 10</t>
  </si>
  <si>
    <t>Gabriel, Suzanne, Steffi,</t>
  </si>
  <si>
    <t>Sacha, Alice</t>
  </si>
  <si>
    <t xml:space="preserve">Aline, Iman, Rudy, </t>
  </si>
  <si>
    <t>Llona, Rayan</t>
  </si>
  <si>
    <t>Medhi B, Sara, Ingrid,</t>
  </si>
  <si>
    <t>Coralie, Halim</t>
  </si>
  <si>
    <t>William, Johnny, Sofia,</t>
  </si>
  <si>
    <t xml:space="preserve">Océane, Elisa, Samih, </t>
  </si>
  <si>
    <t>Bilel, Hamza</t>
  </si>
  <si>
    <t>Total CP-CM2</t>
  </si>
  <si>
    <t>2e</t>
  </si>
  <si>
    <t>argent</t>
  </si>
  <si>
    <t>3e</t>
  </si>
  <si>
    <t>bronze</t>
  </si>
  <si>
    <t>d'argent</t>
  </si>
  <si>
    <t>Medhi H, Meriam, Hamidath</t>
  </si>
  <si>
    <t>%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</si>
</sst>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1" xfId="0" applyFont="1" applyFill="1" applyBorder="1"/>
    <xf numFmtId="0" fontId="4" fillId="0" borderId="10" xfId="0" applyFon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2" xfId="0" applyFont="1" applyFill="1" applyBorder="1"/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23</xdr:row>
      <xdr:rowOff>9525</xdr:rowOff>
    </xdr:from>
    <xdr:to>
      <xdr:col>1</xdr:col>
      <xdr:colOff>600075</xdr:colOff>
      <xdr:row>25</xdr:row>
      <xdr:rowOff>85725</xdr:rowOff>
    </xdr:to>
    <xdr:pic>
      <xdr:nvPicPr>
        <xdr:cNvPr id="10" name="Picture 1" descr="http://fr.wrs.yahoo.com/_ylt=A0WTf2uEalxLu.UALTpuAQx./SIG=12kohkdll/EXP=1264434180/**http%3A/www.clipart-fr.com/data/icones/series_01/icones_0014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5343525"/>
          <a:ext cx="514350" cy="514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23</xdr:row>
      <xdr:rowOff>9525</xdr:rowOff>
    </xdr:from>
    <xdr:to>
      <xdr:col>2</xdr:col>
      <xdr:colOff>600075</xdr:colOff>
      <xdr:row>25</xdr:row>
      <xdr:rowOff>85725</xdr:rowOff>
    </xdr:to>
    <xdr:pic>
      <xdr:nvPicPr>
        <xdr:cNvPr id="3" name="Picture 1" descr="http://fr.wrs.yahoo.com/_ylt=A0WTf2uEalxLu.UALTpuAQx./SIG=12kohkdll/EXP=1264434180/**http%3A/www.clipart-fr.com/data/icones/series_01/icones_0014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5343525"/>
          <a:ext cx="5143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M5" sqref="M5"/>
    </sheetView>
  </sheetViews>
  <sheetFormatPr baseColWidth="10" defaultRowHeight="15"/>
  <cols>
    <col min="1" max="1" width="22" customWidth="1"/>
    <col min="2" max="11" width="10.7109375" customWidth="1"/>
    <col min="12" max="12" width="7.28515625" customWidth="1"/>
  </cols>
  <sheetData>
    <row r="1" spans="1:12" ht="48.75" customHeight="1" thickBot="1">
      <c r="A1" s="15" t="s">
        <v>0</v>
      </c>
    </row>
    <row r="2" spans="1:1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25</v>
      </c>
      <c r="L2" s="5" t="s">
        <v>15</v>
      </c>
    </row>
    <row r="3" spans="1:12">
      <c r="B3" s="21"/>
      <c r="C3" s="6"/>
      <c r="D3" s="6"/>
      <c r="E3" s="21"/>
      <c r="F3" s="21"/>
      <c r="G3" s="21"/>
      <c r="H3" s="21"/>
      <c r="I3" s="21"/>
      <c r="J3" s="6"/>
      <c r="K3" s="21"/>
      <c r="L3" s="8"/>
    </row>
    <row r="4" spans="1:12" ht="15.7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3.25">
      <c r="A5" s="1" t="s">
        <v>10</v>
      </c>
      <c r="B5" s="12">
        <v>13</v>
      </c>
      <c r="C5" s="32">
        <v>12</v>
      </c>
      <c r="D5" s="32">
        <v>39</v>
      </c>
      <c r="E5" s="32">
        <v>30</v>
      </c>
      <c r="F5" s="32">
        <v>18</v>
      </c>
      <c r="G5" s="32">
        <v>6</v>
      </c>
      <c r="H5" s="32">
        <v>9</v>
      </c>
      <c r="I5" s="32"/>
      <c r="J5" s="32"/>
      <c r="K5" s="32"/>
      <c r="L5" s="52">
        <f>SUM(B5:K5)</f>
        <v>127</v>
      </c>
    </row>
    <row r="6" spans="1:12">
      <c r="A6" s="2" t="s">
        <v>26</v>
      </c>
      <c r="B6" s="8"/>
      <c r="C6" s="41"/>
      <c r="D6" s="42"/>
      <c r="E6" s="41"/>
      <c r="F6" s="41"/>
      <c r="G6" s="41"/>
      <c r="H6" s="41"/>
      <c r="I6" s="41"/>
      <c r="J6" s="41"/>
      <c r="K6" s="33"/>
      <c r="L6" s="51">
        <f>L5/L21*100</f>
        <v>7.7628361858190704</v>
      </c>
    </row>
    <row r="7" spans="1:12" ht="15.75" thickBot="1">
      <c r="A7" s="3" t="s">
        <v>27</v>
      </c>
      <c r="B7" s="9"/>
      <c r="C7" s="43"/>
      <c r="D7" s="44"/>
      <c r="E7" s="43"/>
      <c r="F7" s="43"/>
      <c r="G7" s="43"/>
      <c r="H7" s="43"/>
      <c r="I7" s="43"/>
      <c r="J7" s="43"/>
      <c r="K7" s="34"/>
      <c r="L7" s="9" t="s">
        <v>42</v>
      </c>
    </row>
    <row r="8" spans="1:12" ht="23.25">
      <c r="A8" s="1" t="s">
        <v>11</v>
      </c>
      <c r="B8" s="12">
        <v>33</v>
      </c>
      <c r="C8" s="45">
        <v>78</v>
      </c>
      <c r="D8" s="45">
        <v>39</v>
      </c>
      <c r="E8" s="45">
        <v>91</v>
      </c>
      <c r="F8" s="45">
        <v>51</v>
      </c>
      <c r="G8" s="45">
        <v>18</v>
      </c>
      <c r="H8" s="45">
        <v>45</v>
      </c>
      <c r="I8" s="45"/>
      <c r="J8" s="45"/>
      <c r="K8" s="32"/>
      <c r="L8" s="52">
        <f>SUM(B8:K8)</f>
        <v>355</v>
      </c>
    </row>
    <row r="9" spans="1:12">
      <c r="A9" s="2" t="s">
        <v>28</v>
      </c>
      <c r="B9" s="35" t="s">
        <v>19</v>
      </c>
      <c r="C9" s="41"/>
      <c r="D9" s="41"/>
      <c r="E9" s="41"/>
      <c r="F9" s="42"/>
      <c r="G9" s="42"/>
      <c r="H9" s="41"/>
      <c r="I9" s="42"/>
      <c r="J9" s="42"/>
      <c r="K9" s="39"/>
      <c r="L9" s="51">
        <f>L8/L21*100</f>
        <v>21.699266503667481</v>
      </c>
    </row>
    <row r="10" spans="1:12" ht="15.75" thickBot="1">
      <c r="A10" s="3" t="s">
        <v>29</v>
      </c>
      <c r="B10" s="36" t="s">
        <v>20</v>
      </c>
      <c r="C10" s="43"/>
      <c r="D10" s="43"/>
      <c r="E10" s="43"/>
      <c r="F10" s="44"/>
      <c r="G10" s="44"/>
      <c r="H10" s="43"/>
      <c r="I10" s="44"/>
      <c r="J10" s="44"/>
      <c r="K10" s="40"/>
      <c r="L10" s="9" t="s">
        <v>42</v>
      </c>
    </row>
    <row r="11" spans="1:12" ht="23.25">
      <c r="A11" s="1" t="s">
        <v>12</v>
      </c>
      <c r="B11" s="12">
        <v>42</v>
      </c>
      <c r="C11" s="45">
        <v>105</v>
      </c>
      <c r="D11" s="45">
        <v>15</v>
      </c>
      <c r="E11" s="45">
        <v>102</v>
      </c>
      <c r="F11" s="45">
        <v>43</v>
      </c>
      <c r="G11" s="45">
        <v>42</v>
      </c>
      <c r="H11" s="45">
        <v>96</v>
      </c>
      <c r="I11" s="45"/>
      <c r="J11" s="45"/>
      <c r="K11" s="32"/>
      <c r="L11" s="52">
        <f>SUM(B11:K11)</f>
        <v>445</v>
      </c>
    </row>
    <row r="12" spans="1:12">
      <c r="A12" s="2" t="s">
        <v>30</v>
      </c>
      <c r="B12" s="38" t="s">
        <v>23</v>
      </c>
      <c r="C12" s="35" t="s">
        <v>19</v>
      </c>
      <c r="D12" s="41"/>
      <c r="E12" s="35" t="s">
        <v>19</v>
      </c>
      <c r="F12" s="41"/>
      <c r="G12" s="35" t="s">
        <v>19</v>
      </c>
      <c r="H12" s="38" t="s">
        <v>23</v>
      </c>
      <c r="I12" s="41"/>
      <c r="J12" s="41"/>
      <c r="K12" s="33"/>
      <c r="L12" s="51">
        <f>L11/L21*100</f>
        <v>27.200488997555013</v>
      </c>
    </row>
    <row r="13" spans="1:12" ht="15.75" thickBot="1">
      <c r="A13" s="3" t="s">
        <v>31</v>
      </c>
      <c r="B13" s="37" t="s">
        <v>24</v>
      </c>
      <c r="C13" s="36" t="s">
        <v>20</v>
      </c>
      <c r="D13" s="43"/>
      <c r="E13" s="36" t="s">
        <v>20</v>
      </c>
      <c r="F13" s="43"/>
      <c r="G13" s="36" t="s">
        <v>20</v>
      </c>
      <c r="H13" s="37" t="s">
        <v>24</v>
      </c>
      <c r="I13" s="43"/>
      <c r="J13" s="43"/>
      <c r="K13" s="34"/>
      <c r="L13" s="9" t="s">
        <v>42</v>
      </c>
    </row>
    <row r="14" spans="1:12" ht="23.25">
      <c r="A14" s="1" t="s">
        <v>13</v>
      </c>
      <c r="B14" s="12">
        <v>26</v>
      </c>
      <c r="C14" s="45">
        <v>68</v>
      </c>
      <c r="D14" s="45">
        <v>55</v>
      </c>
      <c r="E14" s="45">
        <v>6</v>
      </c>
      <c r="F14" s="45">
        <v>74</v>
      </c>
      <c r="G14" s="45">
        <v>9</v>
      </c>
      <c r="H14" s="45">
        <v>42</v>
      </c>
      <c r="I14" s="45"/>
      <c r="J14" s="45"/>
      <c r="K14" s="32"/>
      <c r="L14" s="52">
        <f>SUM(B14:K14)</f>
        <v>280</v>
      </c>
    </row>
    <row r="15" spans="1:12">
      <c r="A15" s="2" t="s">
        <v>32</v>
      </c>
      <c r="B15" s="8"/>
      <c r="C15" s="41"/>
      <c r="D15" s="41"/>
      <c r="E15" s="42"/>
      <c r="F15" s="35" t="s">
        <v>19</v>
      </c>
      <c r="G15" s="42"/>
      <c r="H15" s="42"/>
      <c r="I15" s="41"/>
      <c r="J15" s="42"/>
      <c r="K15" s="39"/>
      <c r="L15" s="51">
        <f>L14/L21*100</f>
        <v>17.114914425427873</v>
      </c>
    </row>
    <row r="16" spans="1:12" ht="15.75" thickBot="1">
      <c r="A16" s="3" t="s">
        <v>41</v>
      </c>
      <c r="B16" s="9"/>
      <c r="C16" s="43"/>
      <c r="D16" s="43"/>
      <c r="E16" s="44"/>
      <c r="F16" s="36" t="s">
        <v>20</v>
      </c>
      <c r="G16" s="44"/>
      <c r="H16" s="44"/>
      <c r="I16" s="43"/>
      <c r="J16" s="44"/>
      <c r="K16" s="40"/>
      <c r="L16" s="9" t="s">
        <v>42</v>
      </c>
    </row>
    <row r="17" spans="1:12" ht="23.25">
      <c r="A17" s="1" t="s">
        <v>14</v>
      </c>
      <c r="B17" s="12">
        <v>29</v>
      </c>
      <c r="C17" s="45">
        <v>84</v>
      </c>
      <c r="D17" s="45">
        <v>65</v>
      </c>
      <c r="E17" s="45">
        <v>93</v>
      </c>
      <c r="F17" s="45">
        <v>89</v>
      </c>
      <c r="G17" s="45">
        <v>18</v>
      </c>
      <c r="H17" s="45">
        <v>51</v>
      </c>
      <c r="I17" s="45"/>
      <c r="J17" s="45"/>
      <c r="K17" s="32"/>
      <c r="L17" s="52">
        <f>SUM(B17:K17)</f>
        <v>429</v>
      </c>
    </row>
    <row r="18" spans="1:12">
      <c r="A18" s="2" t="s">
        <v>33</v>
      </c>
      <c r="B18" s="8"/>
      <c r="C18" s="46"/>
      <c r="D18" s="35" t="s">
        <v>19</v>
      </c>
      <c r="E18" s="41"/>
      <c r="F18" s="50" t="s">
        <v>23</v>
      </c>
      <c r="G18" s="41"/>
      <c r="H18" s="41"/>
      <c r="I18" s="41"/>
      <c r="J18" s="41"/>
      <c r="K18" s="33"/>
      <c r="L18" s="51">
        <f>L17/L21*100</f>
        <v>26.222493887530561</v>
      </c>
    </row>
    <row r="19" spans="1:12" ht="15.75" thickBot="1">
      <c r="A19" s="3" t="s">
        <v>34</v>
      </c>
      <c r="B19" s="9"/>
      <c r="C19" s="47"/>
      <c r="D19" s="36" t="s">
        <v>20</v>
      </c>
      <c r="E19" s="43"/>
      <c r="F19" s="48" t="s">
        <v>40</v>
      </c>
      <c r="G19" s="43"/>
      <c r="H19" s="43"/>
      <c r="I19" s="43"/>
      <c r="J19" s="43"/>
      <c r="K19" s="34"/>
      <c r="L19" s="9" t="s">
        <v>42</v>
      </c>
    </row>
    <row r="20" spans="1:12" ht="15.75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9.5" thickBot="1">
      <c r="A21" s="19" t="s">
        <v>18</v>
      </c>
      <c r="B21" s="55">
        <f>SUM(B5:B19)</f>
        <v>143</v>
      </c>
      <c r="C21" s="55">
        <f>SUM(C5:C19)</f>
        <v>347</v>
      </c>
      <c r="D21" s="24">
        <f>SUM(D5:D19)</f>
        <v>213</v>
      </c>
      <c r="E21" s="20">
        <f t="shared" ref="E21:K21" si="0">SUM(E5:E19)</f>
        <v>322</v>
      </c>
      <c r="F21" s="20">
        <f t="shared" si="0"/>
        <v>275</v>
      </c>
      <c r="G21" s="20">
        <f t="shared" si="0"/>
        <v>93</v>
      </c>
      <c r="H21" s="20">
        <f t="shared" si="0"/>
        <v>243</v>
      </c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ref="L21" si="1">SUM(B21:J21)</f>
        <v>1636</v>
      </c>
    </row>
    <row r="22" spans="1:12" ht="15.75">
      <c r="A22" s="25" t="s">
        <v>17</v>
      </c>
      <c r="B22" s="28">
        <v>113</v>
      </c>
      <c r="C22" s="28">
        <v>306</v>
      </c>
      <c r="D22" s="53">
        <v>263</v>
      </c>
      <c r="E22" s="28">
        <v>363</v>
      </c>
      <c r="F22" s="53">
        <v>299</v>
      </c>
      <c r="G22" s="53">
        <v>214</v>
      </c>
      <c r="H22" s="28">
        <v>252</v>
      </c>
      <c r="I22" s="28"/>
      <c r="J22" s="30"/>
      <c r="K22" s="30"/>
      <c r="L22" s="27">
        <f>SUM(B22:K22)</f>
        <v>1810</v>
      </c>
    </row>
    <row r="23" spans="1:12" ht="15.75">
      <c r="A23" s="26" t="s">
        <v>35</v>
      </c>
      <c r="B23" s="29">
        <v>130</v>
      </c>
      <c r="C23" s="29">
        <v>202</v>
      </c>
      <c r="D23" s="29">
        <v>75</v>
      </c>
      <c r="E23" s="54">
        <v>510</v>
      </c>
      <c r="F23" s="29">
        <v>250</v>
      </c>
      <c r="G23" s="29">
        <v>90</v>
      </c>
      <c r="H23" s="54">
        <v>255</v>
      </c>
      <c r="I23" s="29"/>
      <c r="J23" s="31"/>
      <c r="K23" s="31"/>
      <c r="L23" s="27">
        <f>SUM(B23:K23)</f>
        <v>1512</v>
      </c>
    </row>
    <row r="24" spans="1:12" ht="19.5" thickBot="1">
      <c r="A24" s="23"/>
    </row>
    <row r="25" spans="1:1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11"/>
    </row>
    <row r="26" spans="1:12" ht="23.25">
      <c r="A26" s="18" t="s">
        <v>16</v>
      </c>
      <c r="B26" s="13" t="s">
        <v>21</v>
      </c>
      <c r="C26" s="13" t="s">
        <v>21</v>
      </c>
      <c r="D26" s="13" t="s">
        <v>36</v>
      </c>
      <c r="E26" s="22" t="s">
        <v>38</v>
      </c>
      <c r="F26" s="13" t="s">
        <v>36</v>
      </c>
      <c r="G26" s="13" t="s">
        <v>36</v>
      </c>
      <c r="H26" s="22" t="s">
        <v>38</v>
      </c>
      <c r="I26" s="22"/>
      <c r="J26" s="22"/>
      <c r="K26" s="13"/>
      <c r="L26" s="14"/>
    </row>
    <row r="27" spans="1:12" ht="15.75" thickBot="1">
      <c r="A27" s="3"/>
      <c r="B27" s="37" t="s">
        <v>22</v>
      </c>
      <c r="C27" s="37" t="s">
        <v>22</v>
      </c>
      <c r="D27" s="48" t="s">
        <v>37</v>
      </c>
      <c r="E27" s="49" t="s">
        <v>39</v>
      </c>
      <c r="F27" s="48" t="s">
        <v>37</v>
      </c>
      <c r="G27" s="48" t="s">
        <v>37</v>
      </c>
      <c r="H27" s="49" t="s">
        <v>39</v>
      </c>
      <c r="I27" s="44"/>
      <c r="J27" s="44"/>
      <c r="K27" s="44"/>
      <c r="L27" s="4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Julien</cp:lastModifiedBy>
  <cp:lastPrinted>2011-12-05T23:27:33Z</cp:lastPrinted>
  <dcterms:created xsi:type="dcterms:W3CDTF">2009-10-18T12:25:35Z</dcterms:created>
  <dcterms:modified xsi:type="dcterms:W3CDTF">2012-01-11T13:11:11Z</dcterms:modified>
</cp:coreProperties>
</file>